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80" windowHeight="8940" activeTab="0"/>
  </bookViews>
  <sheets>
    <sheet name="Прайс" sheetId="1" r:id="rId1"/>
    <sheet name="Бочки" sheetId="2" r:id="rId2"/>
  </sheets>
  <definedNames/>
  <calcPr fullCalcOnLoad="1"/>
</workbook>
</file>

<file path=xl/sharedStrings.xml><?xml version="1.0" encoding="utf-8"?>
<sst xmlns="http://schemas.openxmlformats.org/spreadsheetml/2006/main" count="313" uniqueCount="186">
  <si>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</si>
  <si>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</si>
  <si>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</si>
  <si>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</si>
  <si>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</si>
  <si>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</si>
  <si>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</si>
  <si>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 xml:space="preserve">                                                          5,0 л  п/э канистра                                                                           </t>
  </si>
  <si>
    <t xml:space="preserve">                                                           10 л  п/э канистра                                                                         </t>
  </si>
  <si>
    <t>24 шт., гофрокороб</t>
  </si>
  <si>
    <t>30 шт., гофрокороб</t>
  </si>
  <si>
    <t>20 шт., гофрокороб</t>
  </si>
  <si>
    <t xml:space="preserve"> 30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</si>
  <si>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</si>
  <si>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</si>
  <si>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</si>
  <si>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</si>
  <si>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</si>
  <si>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</si>
  <si>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646
   ГОСТ 18188-72</t>
  </si>
  <si>
    <t xml:space="preserve">   647
   ГОСТ 18188-72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</si>
  <si>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</si>
  <si>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</si>
  <si>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</si>
  <si>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</si>
  <si>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   Бензин галоша
   Нефрас-с 80/12
   (БР-2)
   ТУ 38.401-67-108-92                                                                                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</si>
  <si>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</si>
  <si>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</si>
  <si>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</si>
  <si>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</si>
  <si>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</si>
  <si>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</si>
  <si>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</si>
  <si>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</si>
  <si>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</si>
  <si>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</si>
  <si>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</si>
  <si>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</si>
  <si>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</si>
  <si>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</si>
  <si>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</si>
  <si>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</si>
  <si>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</si>
  <si>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</si>
  <si>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</si>
  <si>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</si>
  <si>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</si>
  <si>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</si>
  <si>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</si>
  <si>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</si>
  <si>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</si>
  <si>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</si>
  <si>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</si>
  <si>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</si>
  <si>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</si>
  <si>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</si>
  <si>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</si>
  <si>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</si>
  <si>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</si>
  <si>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</si>
  <si>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</si>
  <si>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</si>
  <si>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</si>
  <si>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</si>
  <si>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</si>
  <si>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</si>
  <si>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</si>
  <si>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</si>
  <si>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</si>
  <si>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</si>
  <si>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</si>
  <si>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</si>
  <si>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</si>
  <si>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</si>
  <si>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</si>
  <si>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</si>
  <si>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</si>
  <si>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</si>
  <si>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</si>
  <si>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</si>
  <si>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</si>
  <si>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</si>
  <si>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 649
    ТУ 2319-003-51758336-2007                                           </t>
  </si>
  <si>
    <t xml:space="preserve">   650
   ТУ 2319-003-51758336-2007                                          </t>
  </si>
  <si>
    <t>2К-Акрил(бочка 216л)</t>
  </si>
  <si>
    <t>Ацетон (бочка 216л)</t>
  </si>
  <si>
    <t>Бензин галоша (нефрас)(бочка 216л)</t>
  </si>
  <si>
    <t>Обезжириватель(бочка 216 л)</t>
  </si>
  <si>
    <t>Сольвент(бочка 216л)</t>
  </si>
  <si>
    <t>Керосин(бочка 216л)</t>
  </si>
  <si>
    <t>Уайт-спирит(бочка 216л)</t>
  </si>
  <si>
    <t>БОЧКИ</t>
  </si>
  <si>
    <t>БОЧКА 216Л</t>
  </si>
  <si>
    <r>
      <t xml:space="preserve">   2К-Акриловый
   (стандартный) 
   ТУ 2319-001-50189913-04   </t>
    </r>
    <r>
      <rPr>
        <b/>
        <sz val="9"/>
        <rFont val="Times New Roman"/>
        <family val="1"/>
      </rPr>
      <t xml:space="preserve">                           </t>
    </r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</si>
  <si>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</si>
  <si>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</si>
  <si>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</si>
  <si>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</si>
  <si>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</si>
  <si>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</si>
  <si>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</si>
  <si>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</si>
  <si>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</si>
  <si>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</si>
  <si>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</si>
  <si>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</si>
  <si>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</si>
  <si>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Р-12  акриловый</t>
  </si>
  <si>
    <t>ГОСТ 7827-74</t>
  </si>
  <si>
    <t>Р-12  акриловый                                                         ГОСТ 7827-74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</si>
  <si>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</si>
  <si>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</si>
  <si>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</si>
  <si>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</si>
  <si>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</si>
  <si>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</si>
  <si>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</si>
  <si>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</si>
  <si>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</si>
  <si>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</si>
  <si>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</si>
  <si>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</si>
  <si>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</si>
  <si>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</si>
  <si>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</si>
  <si>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</si>
  <si>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</si>
  <si>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</si>
  <si>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</si>
  <si>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</si>
  <si>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</si>
  <si>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</si>
  <si>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</si>
  <si>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</si>
  <si>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</si>
  <si>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</si>
  <si>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</si>
  <si>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</si>
  <si>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</si>
  <si>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</si>
  <si>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</si>
  <si>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</si>
  <si>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</si>
  <si>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</si>
  <si>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</si>
  <si>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</si>
  <si>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</si>
  <si>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</si>
  <si>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</si>
  <si>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</si>
  <si>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</si>
  <si>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</si>
  <si>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</si>
  <si>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</si>
  <si>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</si>
  <si>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</si>
  <si>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</si>
  <si>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</si>
  <si>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</si>
  <si>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</si>
  <si>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</si>
  <si>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</si>
  <si>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</si>
  <si>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</si>
  <si>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</si>
  <si>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</si>
  <si>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</si>
  <si>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</si>
  <si>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</si>
  <si>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</si>
  <si>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</si>
  <si>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</si>
  <si>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</si>
  <si>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</si>
  <si>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</si>
  <si>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</si>
  <si>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</si>
  <si>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</si>
  <si>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</si>
  <si>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Осушитель (Изопропанол)  Абсолютированный                      ГОСТ 9805-84</t>
  </si>
  <si>
    <t>646   ГОСТ 18188-72</t>
  </si>
  <si>
    <t>647 ГОСТ 18188-72</t>
  </si>
  <si>
    <t xml:space="preserve">649 ТУ 2319-003-51758336-2007 </t>
  </si>
  <si>
    <t xml:space="preserve">650 ТУ 2319-003-51758336-2007 </t>
  </si>
  <si>
    <t xml:space="preserve">   Бензин галоша
   Нефрас-с 80/12
   (БР-2) ТУ 38.401-67-108-92                                                                                                                          </t>
  </si>
  <si>
    <t>646 ТУ  2319-002-62796802-2009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</si>
</sst>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d\ mmmm\ yyyy\ \г\.;@"/>
    <numFmt numFmtId="178" formatCode="#,##0.00&quot;р.&quot;"/>
    <numFmt numFmtId="179" formatCode="#,##0.0"/>
    <numFmt numFmtId="180" formatCode="[$-419]d\ mmm;@"/>
  </numFmts>
  <fonts count="5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Arial Cyr"/>
      <family val="0"/>
    </font>
    <font>
      <b/>
      <sz val="8.5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FBF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2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9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18" xfId="0" applyNumberFormat="1" applyFont="1" applyBorder="1" applyAlignment="1">
      <alignment vertical="center" wrapText="1"/>
    </xf>
    <xf numFmtId="0" fontId="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6" fillId="0" borderId="0" xfId="42" applyNumberFormat="1" applyBorder="1" applyAlignment="1" applyProtection="1">
      <alignment horizontal="center"/>
      <protection/>
    </xf>
    <xf numFmtId="0" fontId="10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21" fillId="0" borderId="12" xfId="0" applyFont="1" applyBorder="1" applyAlignment="1">
      <alignment horizontal="right" wrapText="1"/>
    </xf>
    <xf numFmtId="0" fontId="22" fillId="0" borderId="12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58" fillId="36" borderId="22" xfId="0" applyNumberFormat="1" applyFont="1" applyFill="1" applyBorder="1" applyAlignment="1">
      <alignment horizontal="center" vertical="center" wrapText="1"/>
    </xf>
    <xf numFmtId="49" fontId="58" fillId="36" borderId="23" xfId="0" applyNumberFormat="1" applyFont="1" applyFill="1" applyBorder="1" applyAlignment="1">
      <alignment horizontal="center" vertical="center" wrapText="1"/>
    </xf>
    <xf numFmtId="49" fontId="58" fillId="36" borderId="24" xfId="0" applyNumberFormat="1" applyFont="1" applyFill="1" applyBorder="1" applyAlignment="1">
      <alignment horizontal="center" vertical="center" wrapText="1"/>
    </xf>
    <xf numFmtId="49" fontId="58" fillId="36" borderId="25" xfId="0" applyNumberFormat="1" applyFont="1" applyFill="1" applyBorder="1" applyAlignment="1">
      <alignment horizontal="center" vertical="center" wrapText="1"/>
    </xf>
    <xf numFmtId="49" fontId="58" fillId="36" borderId="26" xfId="0" applyNumberFormat="1" applyFont="1" applyFill="1" applyBorder="1" applyAlignment="1">
      <alignment horizontal="center" vertical="center" wrapText="1"/>
    </xf>
    <xf numFmtId="49" fontId="58" fillId="36" borderId="27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49" fontId="58" fillId="36" borderId="28" xfId="0" applyNumberFormat="1" applyFont="1" applyFill="1" applyBorder="1" applyAlignment="1">
      <alignment horizontal="center" vertical="center" wrapText="1"/>
    </xf>
    <xf numFmtId="49" fontId="58" fillId="36" borderId="2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49" fontId="58" fillId="0" borderId="2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top" wrapText="1"/>
    </xf>
    <xf numFmtId="49" fontId="58" fillId="0" borderId="2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49" fontId="58" fillId="0" borderId="2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49" fontId="11" fillId="0" borderId="21" xfId="0" applyNumberFormat="1" applyFont="1" applyBorder="1" applyAlignment="1">
      <alignment horizontal="right"/>
    </xf>
    <xf numFmtId="0" fontId="6" fillId="0" borderId="0" xfId="42" applyBorder="1" applyAlignment="1" applyProtection="1">
      <alignment horizont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11" xfId="0" applyFont="1" applyFill="1" applyBorder="1" applyAlignment="1">
      <alignment horizontal="left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49" fontId="58" fillId="0" borderId="29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49" fontId="58" fillId="0" borderId="2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1914525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1914525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1905000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95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9"/>
  <sheetViews>
    <sheetView showGridLines="0" tabSelected="1" view="pageBreakPreview" zoomScaleNormal="9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5.875" style="2" customWidth="1"/>
    <col min="2" max="2" width="14.875" style="0" customWidth="1"/>
    <col min="3" max="3" width="15.125" style="0" customWidth="1"/>
    <col min="4" max="4" width="16.25390625" style="0" customWidth="1"/>
    <col min="5" max="5" width="10.50390625" style="0" bestFit="1" customWidth="1"/>
    <col min="6" max="6" width="10.50390625" style="0" customWidth="1"/>
    <col min="7" max="7" width="9.125" style="0" hidden="1" customWidth="1"/>
    <col min="8" max="8" width="5.875" style="0" hidden="1" customWidth="1"/>
    <col min="9" max="9" width="9.125" style="0" hidden="1" customWidth="1"/>
  </cols>
  <sheetData>
    <row r="1" spans="1:8" s="22" customFormat="1" ht="28.5" customHeight="1" thickBot="1">
      <c r="A1" s="21" t="s">
        <v>0</v>
      </c>
      <c r="B1" s="88" t="s">
        <v>96</v>
      </c>
      <c r="C1" s="88"/>
      <c r="D1" s="88"/>
      <c r="E1" s="88"/>
      <c r="F1" s="88"/>
      <c r="G1" s="24" t="s">
        <v>29</v>
      </c>
      <c r="H1" s="22" t="s">
        <v>80</v>
      </c>
    </row>
    <row r="2" spans="1:6" ht="13.5" customHeight="1">
      <c r="A2" s="89" t="s">
        <v>97</v>
      </c>
      <c r="B2" s="89"/>
      <c r="C2" s="89"/>
      <c r="D2" s="89"/>
      <c r="E2" s="89"/>
      <c r="F2" s="89"/>
    </row>
    <row r="3" spans="1:6" ht="12" customHeight="1">
      <c r="A3" s="23" t="s">
        <v>28</v>
      </c>
      <c r="B3" s="19"/>
      <c r="C3" s="41" t="s">
        <v>98</v>
      </c>
      <c r="D3" s="41"/>
      <c r="E3" s="90" t="s">
        <v>99</v>
      </c>
      <c r="F3" s="90"/>
    </row>
    <row r="4" spans="1:2" ht="14.25" thickBot="1">
      <c r="A4" s="30" t="s">
        <v>26</v>
      </c>
      <c r="B4" s="31">
        <v>43252</v>
      </c>
    </row>
    <row r="5" spans="1:6" ht="12.75" customHeight="1">
      <c r="A5" s="91" t="s">
        <v>1</v>
      </c>
      <c r="B5" s="92"/>
      <c r="C5" s="16"/>
      <c r="D5" s="61"/>
      <c r="E5" s="97" t="s">
        <v>3</v>
      </c>
      <c r="F5" s="98"/>
    </row>
    <row r="6" spans="1:6" ht="3.75" customHeight="1" thickBot="1">
      <c r="A6" s="93"/>
      <c r="B6" s="94"/>
      <c r="C6" s="17"/>
      <c r="D6" s="62"/>
      <c r="E6" s="99"/>
      <c r="F6" s="100"/>
    </row>
    <row r="7" spans="1:6" ht="12">
      <c r="A7" s="93"/>
      <c r="B7" s="94"/>
      <c r="C7" s="17" t="s">
        <v>2</v>
      </c>
      <c r="D7" s="17" t="s">
        <v>110</v>
      </c>
      <c r="E7" s="101" t="s">
        <v>4</v>
      </c>
      <c r="F7" s="28" t="s">
        <v>5</v>
      </c>
    </row>
    <row r="8" spans="1:6" ht="11.25" customHeight="1" thickBot="1">
      <c r="A8" s="95"/>
      <c r="B8" s="96"/>
      <c r="C8" s="18"/>
      <c r="D8" s="18"/>
      <c r="E8" s="102"/>
      <c r="F8" s="29" t="s">
        <v>6</v>
      </c>
    </row>
    <row r="9" spans="1:8" ht="12.75" customHeight="1">
      <c r="A9" s="85" t="s">
        <v>18</v>
      </c>
      <c r="B9" s="10" t="s">
        <v>16</v>
      </c>
      <c r="C9" s="5" t="s">
        <v>9</v>
      </c>
      <c r="D9" s="70" t="s">
        <v>136</v>
      </c>
      <c r="E9" s="53">
        <f>F9+F9*0.1</f>
        <v>47.3</v>
      </c>
      <c r="F9" s="84">
        <v>43</v>
      </c>
      <c r="G9" s="25" t="s">
        <v>30</v>
      </c>
      <c r="H9">
        <v>6</v>
      </c>
    </row>
    <row r="10" spans="1:8" ht="12.75" customHeight="1">
      <c r="A10" s="86"/>
      <c r="B10" s="11" t="s">
        <v>27</v>
      </c>
      <c r="C10" s="6" t="s">
        <v>10</v>
      </c>
      <c r="D10" s="64" t="s">
        <v>137</v>
      </c>
      <c r="E10" s="53">
        <f aca="true" t="shared" si="0" ref="E10:E73">F10+F10*0.1</f>
        <v>45.1</v>
      </c>
      <c r="F10" s="84">
        <v>41</v>
      </c>
      <c r="G10" s="26" t="s">
        <v>31</v>
      </c>
      <c r="H10">
        <v>7</v>
      </c>
    </row>
    <row r="11" spans="1:8" ht="12.75" customHeight="1">
      <c r="A11" s="86"/>
      <c r="B11" s="11" t="s">
        <v>17</v>
      </c>
      <c r="C11" s="6" t="s">
        <v>11</v>
      </c>
      <c r="D11" s="64" t="s">
        <v>138</v>
      </c>
      <c r="E11" s="53">
        <f t="shared" si="0"/>
        <v>81.4</v>
      </c>
      <c r="F11" s="84">
        <v>74</v>
      </c>
      <c r="G11" s="26" t="s">
        <v>32</v>
      </c>
      <c r="H11">
        <v>8</v>
      </c>
    </row>
    <row r="12" spans="1:8" ht="12.75" customHeight="1">
      <c r="A12" s="86"/>
      <c r="B12" s="11" t="s">
        <v>7</v>
      </c>
      <c r="C12" s="7"/>
      <c r="D12" s="64" t="s">
        <v>139</v>
      </c>
      <c r="E12" s="53">
        <f t="shared" si="0"/>
        <v>401.5</v>
      </c>
      <c r="F12" s="84">
        <v>365</v>
      </c>
      <c r="G12" s="26" t="s">
        <v>33</v>
      </c>
      <c r="H12">
        <v>9</v>
      </c>
    </row>
    <row r="13" spans="1:8" ht="12.75" customHeight="1" thickBot="1">
      <c r="A13" s="87"/>
      <c r="B13" s="12" t="s">
        <v>8</v>
      </c>
      <c r="C13" s="8"/>
      <c r="D13" s="65" t="s">
        <v>140</v>
      </c>
      <c r="E13" s="53">
        <f t="shared" si="0"/>
        <v>792</v>
      </c>
      <c r="F13" s="84">
        <v>720</v>
      </c>
      <c r="G13" s="27" t="s">
        <v>34</v>
      </c>
      <c r="H13">
        <v>10</v>
      </c>
    </row>
    <row r="14" spans="1:8" ht="12.75" customHeight="1">
      <c r="A14" s="85" t="s">
        <v>81</v>
      </c>
      <c r="B14" s="10" t="s">
        <v>16</v>
      </c>
      <c r="C14" s="4" t="s">
        <v>9</v>
      </c>
      <c r="D14" s="70" t="s">
        <v>171</v>
      </c>
      <c r="E14" s="13">
        <f t="shared" si="0"/>
        <v>51.425</v>
      </c>
      <c r="F14" s="13">
        <v>46.75</v>
      </c>
      <c r="G14" s="26" t="s">
        <v>35</v>
      </c>
      <c r="H14">
        <v>15</v>
      </c>
    </row>
    <row r="15" spans="1:8" ht="12.75" customHeight="1">
      <c r="A15" s="86"/>
      <c r="B15" s="11" t="s">
        <v>27</v>
      </c>
      <c r="C15" s="4" t="s">
        <v>10</v>
      </c>
      <c r="D15" s="64" t="s">
        <v>172</v>
      </c>
      <c r="E15" s="14">
        <f t="shared" si="0"/>
        <v>47.795</v>
      </c>
      <c r="F15" s="14">
        <v>43.45</v>
      </c>
      <c r="G15" s="26" t="s">
        <v>36</v>
      </c>
      <c r="H15">
        <v>16</v>
      </c>
    </row>
    <row r="16" spans="1:8" ht="12.75" customHeight="1">
      <c r="A16" s="86"/>
      <c r="B16" s="11" t="s">
        <v>17</v>
      </c>
      <c r="C16" s="4" t="s">
        <v>11</v>
      </c>
      <c r="D16" s="64" t="s">
        <v>173</v>
      </c>
      <c r="E16" s="14">
        <f t="shared" si="0"/>
        <v>87.12</v>
      </c>
      <c r="F16" s="14">
        <v>79.2</v>
      </c>
      <c r="G16" s="26" t="s">
        <v>37</v>
      </c>
      <c r="H16">
        <v>17</v>
      </c>
    </row>
    <row r="17" spans="1:8" ht="12.75" customHeight="1">
      <c r="A17" s="86"/>
      <c r="B17" s="11" t="s">
        <v>7</v>
      </c>
      <c r="C17" s="3"/>
      <c r="D17" s="64" t="s">
        <v>174</v>
      </c>
      <c r="E17" s="14">
        <f t="shared" si="0"/>
        <v>417.45</v>
      </c>
      <c r="F17" s="14">
        <v>379.5</v>
      </c>
      <c r="G17" s="26" t="s">
        <v>38</v>
      </c>
      <c r="H17">
        <v>18</v>
      </c>
    </row>
    <row r="18" spans="1:8" ht="12.75" customHeight="1" thickBot="1">
      <c r="A18" s="87"/>
      <c r="B18" s="12" t="s">
        <v>8</v>
      </c>
      <c r="C18" s="8"/>
      <c r="D18" s="65" t="s">
        <v>175</v>
      </c>
      <c r="E18" s="15">
        <f t="shared" si="0"/>
        <v>822.8</v>
      </c>
      <c r="F18" s="15">
        <v>748</v>
      </c>
      <c r="G18" s="27" t="s">
        <v>39</v>
      </c>
      <c r="H18">
        <v>19</v>
      </c>
    </row>
    <row r="19" spans="1:7" ht="12.75" customHeight="1">
      <c r="A19" s="54"/>
      <c r="B19" s="55" t="s">
        <v>16</v>
      </c>
      <c r="C19" s="56" t="s">
        <v>9</v>
      </c>
      <c r="D19" s="63" t="s">
        <v>166</v>
      </c>
      <c r="E19" s="53">
        <f t="shared" si="0"/>
        <v>65.34</v>
      </c>
      <c r="F19" s="53">
        <v>59.4</v>
      </c>
      <c r="G19" s="26"/>
    </row>
    <row r="20" spans="1:7" ht="12.75" customHeight="1">
      <c r="A20" s="54" t="s">
        <v>107</v>
      </c>
      <c r="B20" s="57" t="s">
        <v>27</v>
      </c>
      <c r="C20" s="56" t="s">
        <v>10</v>
      </c>
      <c r="D20" s="64" t="s">
        <v>167</v>
      </c>
      <c r="E20" s="53">
        <f t="shared" si="0"/>
        <v>61.379999999999995</v>
      </c>
      <c r="F20" s="53">
        <v>55.8</v>
      </c>
      <c r="G20" s="26"/>
    </row>
    <row r="21" spans="1:7" ht="12.75" customHeight="1">
      <c r="A21" s="54" t="s">
        <v>108</v>
      </c>
      <c r="B21" s="57" t="s">
        <v>17</v>
      </c>
      <c r="C21" s="56" t="s">
        <v>11</v>
      </c>
      <c r="D21" s="64" t="s">
        <v>168</v>
      </c>
      <c r="E21" s="53">
        <f t="shared" si="0"/>
        <v>116.16</v>
      </c>
      <c r="F21" s="53">
        <v>105.6</v>
      </c>
      <c r="G21" s="26"/>
    </row>
    <row r="22" spans="1:7" ht="12.75" customHeight="1">
      <c r="A22" s="54"/>
      <c r="B22" s="57" t="s">
        <v>7</v>
      </c>
      <c r="C22" s="58"/>
      <c r="D22" s="64" t="s">
        <v>169</v>
      </c>
      <c r="E22" s="53">
        <f t="shared" si="0"/>
        <v>554.4</v>
      </c>
      <c r="F22" s="53">
        <v>504</v>
      </c>
      <c r="G22" s="26"/>
    </row>
    <row r="23" spans="1:7" ht="12.75" customHeight="1" thickBot="1">
      <c r="A23" s="54"/>
      <c r="B23" s="59" t="s">
        <v>8</v>
      </c>
      <c r="C23" s="60"/>
      <c r="D23" s="71" t="s">
        <v>170</v>
      </c>
      <c r="E23" s="53">
        <f t="shared" si="0"/>
        <v>1095.6</v>
      </c>
      <c r="F23" s="53">
        <v>996</v>
      </c>
      <c r="G23" s="26"/>
    </row>
    <row r="24" spans="1:8" ht="12.75" customHeight="1">
      <c r="A24" s="85" t="s">
        <v>19</v>
      </c>
      <c r="B24" s="10" t="s">
        <v>16</v>
      </c>
      <c r="C24" s="5" t="s">
        <v>9</v>
      </c>
      <c r="D24" s="66" t="s">
        <v>111</v>
      </c>
      <c r="E24" s="13">
        <f t="shared" si="0"/>
        <v>47.795</v>
      </c>
      <c r="F24" s="13">
        <v>43.45</v>
      </c>
      <c r="G24" s="26" t="s">
        <v>40</v>
      </c>
      <c r="H24">
        <v>23</v>
      </c>
    </row>
    <row r="25" spans="1:8" ht="12.75" customHeight="1">
      <c r="A25" s="86"/>
      <c r="B25" s="11" t="s">
        <v>27</v>
      </c>
      <c r="C25" s="6" t="s">
        <v>10</v>
      </c>
      <c r="D25" s="67" t="s">
        <v>112</v>
      </c>
      <c r="E25" s="14">
        <f t="shared" si="0"/>
        <v>42.955</v>
      </c>
      <c r="F25" s="14">
        <v>39.05</v>
      </c>
      <c r="G25" s="26" t="s">
        <v>41</v>
      </c>
      <c r="H25">
        <v>24</v>
      </c>
    </row>
    <row r="26" spans="1:8" ht="12.75" customHeight="1">
      <c r="A26" s="86"/>
      <c r="B26" s="11" t="s">
        <v>17</v>
      </c>
      <c r="C26" s="6" t="s">
        <v>11</v>
      </c>
      <c r="D26" s="67" t="s">
        <v>113</v>
      </c>
      <c r="E26" s="14">
        <f t="shared" si="0"/>
        <v>81.07000000000001</v>
      </c>
      <c r="F26" s="14">
        <v>73.7</v>
      </c>
      <c r="G26" s="26" t="s">
        <v>42</v>
      </c>
      <c r="H26">
        <v>25</v>
      </c>
    </row>
    <row r="27" spans="1:8" ht="12.75" customHeight="1">
      <c r="A27" s="86"/>
      <c r="B27" s="11" t="s">
        <v>7</v>
      </c>
      <c r="C27" s="7"/>
      <c r="D27" s="67" t="s">
        <v>114</v>
      </c>
      <c r="E27" s="14">
        <f t="shared" si="0"/>
        <v>387.2</v>
      </c>
      <c r="F27" s="14">
        <v>352</v>
      </c>
      <c r="G27" s="26" t="s">
        <v>43</v>
      </c>
      <c r="H27">
        <v>26</v>
      </c>
    </row>
    <row r="28" spans="1:8" ht="12.75" customHeight="1" thickBot="1">
      <c r="A28" s="87"/>
      <c r="B28" s="12" t="s">
        <v>8</v>
      </c>
      <c r="C28" s="8"/>
      <c r="D28" s="68" t="s">
        <v>115</v>
      </c>
      <c r="E28" s="15">
        <f t="shared" si="0"/>
        <v>774.4</v>
      </c>
      <c r="F28" s="15">
        <v>704</v>
      </c>
      <c r="G28" s="27" t="s">
        <v>44</v>
      </c>
      <c r="H28">
        <v>27</v>
      </c>
    </row>
    <row r="29" spans="1:8" ht="12.75" customHeight="1">
      <c r="A29" s="106" t="s">
        <v>101</v>
      </c>
      <c r="B29" s="42" t="s">
        <v>16</v>
      </c>
      <c r="C29" s="43" t="s">
        <v>9</v>
      </c>
      <c r="D29" s="69" t="s">
        <v>116</v>
      </c>
      <c r="E29" s="14">
        <f t="shared" si="0"/>
        <v>41.745000000000005</v>
      </c>
      <c r="F29" s="14">
        <v>37.95</v>
      </c>
      <c r="G29" s="26" t="s">
        <v>102</v>
      </c>
      <c r="H29">
        <v>31</v>
      </c>
    </row>
    <row r="30" spans="1:8" ht="12.75" customHeight="1">
      <c r="A30" s="107"/>
      <c r="B30" s="44" t="s">
        <v>27</v>
      </c>
      <c r="C30" s="45" t="s">
        <v>10</v>
      </c>
      <c r="D30" s="69" t="s">
        <v>117</v>
      </c>
      <c r="E30" s="14">
        <f t="shared" si="0"/>
        <v>36.904999999999994</v>
      </c>
      <c r="F30" s="14">
        <v>33.55</v>
      </c>
      <c r="G30" s="26" t="s">
        <v>103</v>
      </c>
      <c r="H30">
        <v>32</v>
      </c>
    </row>
    <row r="31" spans="1:8" ht="12.75" customHeight="1">
      <c r="A31" s="107"/>
      <c r="B31" s="44" t="s">
        <v>17</v>
      </c>
      <c r="C31" s="45" t="s">
        <v>11</v>
      </c>
      <c r="D31" s="69" t="s">
        <v>118</v>
      </c>
      <c r="E31" s="14">
        <f t="shared" si="0"/>
        <v>67.76</v>
      </c>
      <c r="F31" s="14">
        <v>61.6</v>
      </c>
      <c r="G31" s="26" t="s">
        <v>104</v>
      </c>
      <c r="H31">
        <v>33</v>
      </c>
    </row>
    <row r="32" spans="1:8" ht="12.75" customHeight="1">
      <c r="A32" s="107"/>
      <c r="B32" s="44" t="s">
        <v>7</v>
      </c>
      <c r="C32" s="46"/>
      <c r="D32" s="69" t="s">
        <v>119</v>
      </c>
      <c r="E32" s="14">
        <f t="shared" si="0"/>
        <v>326.7</v>
      </c>
      <c r="F32" s="14">
        <v>297</v>
      </c>
      <c r="G32" s="26" t="s">
        <v>105</v>
      </c>
      <c r="H32">
        <v>34</v>
      </c>
    </row>
    <row r="33" spans="1:8" ht="12.75" customHeight="1" thickBot="1">
      <c r="A33" s="108"/>
      <c r="B33" s="47" t="s">
        <v>8</v>
      </c>
      <c r="C33" s="48"/>
      <c r="D33" s="69" t="s">
        <v>120</v>
      </c>
      <c r="E33" s="14">
        <f t="shared" si="0"/>
        <v>647.35</v>
      </c>
      <c r="F33" s="14">
        <v>588.5</v>
      </c>
      <c r="G33" s="27" t="s">
        <v>106</v>
      </c>
      <c r="H33">
        <v>35</v>
      </c>
    </row>
    <row r="34" spans="1:8" ht="12.75" customHeight="1">
      <c r="A34" s="85" t="s">
        <v>20</v>
      </c>
      <c r="B34" s="10" t="s">
        <v>16</v>
      </c>
      <c r="C34" s="5" t="s">
        <v>9</v>
      </c>
      <c r="D34" s="70" t="s">
        <v>121</v>
      </c>
      <c r="E34" s="13">
        <f t="shared" si="0"/>
        <v>49.004999999999995</v>
      </c>
      <c r="F34" s="13">
        <v>44.55</v>
      </c>
      <c r="G34" s="26" t="s">
        <v>45</v>
      </c>
      <c r="H34">
        <v>39</v>
      </c>
    </row>
    <row r="35" spans="1:8" ht="12.75" customHeight="1">
      <c r="A35" s="86"/>
      <c r="B35" s="11" t="s">
        <v>27</v>
      </c>
      <c r="C35" s="6" t="s">
        <v>10</v>
      </c>
      <c r="D35" s="64" t="s">
        <v>122</v>
      </c>
      <c r="E35" s="14">
        <f t="shared" si="0"/>
        <v>44.165</v>
      </c>
      <c r="F35" s="14">
        <v>40.15</v>
      </c>
      <c r="G35" s="26" t="s">
        <v>46</v>
      </c>
      <c r="H35">
        <v>40</v>
      </c>
    </row>
    <row r="36" spans="1:8" ht="12.75" customHeight="1">
      <c r="A36" s="86"/>
      <c r="B36" s="11" t="s">
        <v>17</v>
      </c>
      <c r="C36" s="6" t="s">
        <v>11</v>
      </c>
      <c r="D36" s="64" t="s">
        <v>123</v>
      </c>
      <c r="E36" s="14">
        <f t="shared" si="0"/>
        <v>83.49000000000001</v>
      </c>
      <c r="F36" s="14">
        <v>75.9</v>
      </c>
      <c r="G36" s="26" t="s">
        <v>47</v>
      </c>
      <c r="H36">
        <v>41</v>
      </c>
    </row>
    <row r="37" spans="1:8" ht="12.75" customHeight="1">
      <c r="A37" s="86"/>
      <c r="B37" s="11" t="s">
        <v>7</v>
      </c>
      <c r="C37" s="7"/>
      <c r="D37" s="64" t="s">
        <v>124</v>
      </c>
      <c r="E37" s="14">
        <f t="shared" si="0"/>
        <v>405.35</v>
      </c>
      <c r="F37" s="14">
        <v>368.5</v>
      </c>
      <c r="G37" s="26" t="s">
        <v>48</v>
      </c>
      <c r="H37">
        <v>42</v>
      </c>
    </row>
    <row r="38" spans="1:8" ht="12.75" customHeight="1" thickBot="1">
      <c r="A38" s="87"/>
      <c r="B38" s="12" t="s">
        <v>8</v>
      </c>
      <c r="C38" s="8"/>
      <c r="D38" s="65" t="s">
        <v>125</v>
      </c>
      <c r="E38" s="15">
        <f t="shared" si="0"/>
        <v>810.7</v>
      </c>
      <c r="F38" s="15">
        <v>737</v>
      </c>
      <c r="G38" s="27" t="s">
        <v>49</v>
      </c>
      <c r="H38">
        <v>43</v>
      </c>
    </row>
    <row r="39" spans="1:8" ht="12.75" customHeight="1">
      <c r="A39" s="85" t="s">
        <v>82</v>
      </c>
      <c r="B39" s="10" t="s">
        <v>16</v>
      </c>
      <c r="C39" s="5" t="s">
        <v>9</v>
      </c>
      <c r="D39" s="63" t="s">
        <v>126</v>
      </c>
      <c r="E39" s="13">
        <f t="shared" si="0"/>
        <v>50.214999999999996</v>
      </c>
      <c r="F39" s="13">
        <v>45.65</v>
      </c>
      <c r="G39" s="26" t="s">
        <v>50</v>
      </c>
      <c r="H39">
        <v>47</v>
      </c>
    </row>
    <row r="40" spans="1:8" ht="12.75" customHeight="1">
      <c r="A40" s="86"/>
      <c r="B40" s="11" t="s">
        <v>27</v>
      </c>
      <c r="C40" s="6" t="s">
        <v>12</v>
      </c>
      <c r="D40" s="64" t="s">
        <v>127</v>
      </c>
      <c r="E40" s="14">
        <f t="shared" si="0"/>
        <v>45.375</v>
      </c>
      <c r="F40" s="14">
        <v>41.25</v>
      </c>
      <c r="G40" s="26" t="s">
        <v>51</v>
      </c>
      <c r="H40">
        <v>48</v>
      </c>
    </row>
    <row r="41" spans="1:8" ht="12.75" customHeight="1">
      <c r="A41" s="86"/>
      <c r="B41" s="11" t="s">
        <v>17</v>
      </c>
      <c r="C41" s="6" t="s">
        <v>11</v>
      </c>
      <c r="D41" s="64" t="s">
        <v>128</v>
      </c>
      <c r="E41" s="14">
        <f t="shared" si="0"/>
        <v>84.7</v>
      </c>
      <c r="F41" s="14">
        <v>77</v>
      </c>
      <c r="G41" s="26" t="s">
        <v>52</v>
      </c>
      <c r="H41">
        <v>49</v>
      </c>
    </row>
    <row r="42" spans="1:8" ht="12.75" customHeight="1">
      <c r="A42" s="86"/>
      <c r="B42" s="11" t="s">
        <v>7</v>
      </c>
      <c r="C42" s="7"/>
      <c r="D42" s="64" t="s">
        <v>129</v>
      </c>
      <c r="E42" s="14">
        <f t="shared" si="0"/>
        <v>417.45</v>
      </c>
      <c r="F42" s="14">
        <v>379.5</v>
      </c>
      <c r="G42" s="26" t="s">
        <v>53</v>
      </c>
      <c r="H42">
        <v>50</v>
      </c>
    </row>
    <row r="43" spans="1:8" ht="12.75" customHeight="1" thickBot="1">
      <c r="A43" s="87"/>
      <c r="B43" s="12" t="s">
        <v>8</v>
      </c>
      <c r="C43" s="9"/>
      <c r="D43" s="71" t="s">
        <v>130</v>
      </c>
      <c r="E43" s="15">
        <f t="shared" si="0"/>
        <v>822.8</v>
      </c>
      <c r="F43" s="15">
        <v>748</v>
      </c>
      <c r="G43" s="27" t="s">
        <v>54</v>
      </c>
      <c r="H43">
        <v>51</v>
      </c>
    </row>
    <row r="44" spans="1:8" ht="12.75" customHeight="1">
      <c r="A44" s="85" t="s">
        <v>83</v>
      </c>
      <c r="B44" s="10" t="s">
        <v>16</v>
      </c>
      <c r="C44" s="5" t="s">
        <v>9</v>
      </c>
      <c r="D44" s="70" t="s">
        <v>131</v>
      </c>
      <c r="E44" s="13">
        <f t="shared" si="0"/>
        <v>51.425</v>
      </c>
      <c r="F44" s="13">
        <v>46.75</v>
      </c>
      <c r="G44" s="26" t="s">
        <v>55</v>
      </c>
      <c r="H44">
        <v>55</v>
      </c>
    </row>
    <row r="45" spans="1:8" ht="12.75" customHeight="1">
      <c r="A45" s="86"/>
      <c r="B45" s="11" t="s">
        <v>27</v>
      </c>
      <c r="C45" s="6" t="s">
        <v>12</v>
      </c>
      <c r="D45" s="64" t="s">
        <v>132</v>
      </c>
      <c r="E45" s="14">
        <f t="shared" si="0"/>
        <v>46.585</v>
      </c>
      <c r="F45" s="14">
        <v>42.35</v>
      </c>
      <c r="G45" s="26" t="s">
        <v>56</v>
      </c>
      <c r="H45">
        <v>56</v>
      </c>
    </row>
    <row r="46" spans="1:8" ht="12.75" customHeight="1">
      <c r="A46" s="86"/>
      <c r="B46" s="11" t="s">
        <v>17</v>
      </c>
      <c r="C46" s="6" t="s">
        <v>11</v>
      </c>
      <c r="D46" s="64" t="s">
        <v>133</v>
      </c>
      <c r="E46" s="14">
        <f t="shared" si="0"/>
        <v>85.91</v>
      </c>
      <c r="F46" s="14">
        <v>78.1</v>
      </c>
      <c r="G46" s="26" t="s">
        <v>57</v>
      </c>
      <c r="H46">
        <v>57</v>
      </c>
    </row>
    <row r="47" spans="1:8" ht="12.75" customHeight="1">
      <c r="A47" s="86"/>
      <c r="B47" s="11" t="s">
        <v>7</v>
      </c>
      <c r="C47" s="7"/>
      <c r="D47" s="64" t="s">
        <v>134</v>
      </c>
      <c r="E47" s="14">
        <f t="shared" si="0"/>
        <v>423.5</v>
      </c>
      <c r="F47" s="14">
        <v>385</v>
      </c>
      <c r="G47" s="26" t="s">
        <v>58</v>
      </c>
      <c r="H47">
        <v>58</v>
      </c>
    </row>
    <row r="48" spans="1:8" ht="12.75" customHeight="1" thickBot="1">
      <c r="A48" s="87"/>
      <c r="B48" s="12" t="s">
        <v>8</v>
      </c>
      <c r="C48" s="8"/>
      <c r="D48" s="65" t="s">
        <v>135</v>
      </c>
      <c r="E48" s="15">
        <f t="shared" si="0"/>
        <v>834.9</v>
      </c>
      <c r="F48" s="15">
        <v>759</v>
      </c>
      <c r="G48" s="27" t="s">
        <v>59</v>
      </c>
      <c r="H48">
        <v>59</v>
      </c>
    </row>
    <row r="49" spans="1:8" ht="12.75" customHeight="1">
      <c r="A49" s="103" t="s">
        <v>21</v>
      </c>
      <c r="B49" s="55" t="s">
        <v>16</v>
      </c>
      <c r="C49" s="113" t="s">
        <v>9</v>
      </c>
      <c r="D49" s="114" t="s">
        <v>141</v>
      </c>
      <c r="E49" s="74">
        <f t="shared" si="0"/>
        <v>51.7</v>
      </c>
      <c r="F49" s="74">
        <v>47</v>
      </c>
      <c r="G49" s="26" t="s">
        <v>60</v>
      </c>
      <c r="H49">
        <v>62</v>
      </c>
    </row>
    <row r="50" spans="1:8" ht="12.75" customHeight="1">
      <c r="A50" s="104"/>
      <c r="B50" s="57" t="s">
        <v>27</v>
      </c>
      <c r="C50" s="115" t="s">
        <v>12</v>
      </c>
      <c r="D50" s="69" t="s">
        <v>142</v>
      </c>
      <c r="E50" s="53">
        <f t="shared" si="0"/>
        <v>44</v>
      </c>
      <c r="F50" s="53">
        <v>40</v>
      </c>
      <c r="G50" s="26" t="s">
        <v>61</v>
      </c>
      <c r="H50">
        <v>63</v>
      </c>
    </row>
    <row r="51" spans="1:8" ht="12.75" customHeight="1">
      <c r="A51" s="104"/>
      <c r="B51" s="57" t="s">
        <v>17</v>
      </c>
      <c r="C51" s="115" t="s">
        <v>11</v>
      </c>
      <c r="D51" s="69" t="s">
        <v>143</v>
      </c>
      <c r="E51" s="53">
        <f t="shared" si="0"/>
        <v>77.66</v>
      </c>
      <c r="F51" s="53">
        <v>70.6</v>
      </c>
      <c r="G51" s="26" t="s">
        <v>62</v>
      </c>
      <c r="H51">
        <v>64</v>
      </c>
    </row>
    <row r="52" spans="1:8" ht="12.75" customHeight="1">
      <c r="A52" s="104"/>
      <c r="B52" s="57" t="s">
        <v>7</v>
      </c>
      <c r="C52" s="116"/>
      <c r="D52" s="69" t="s">
        <v>144</v>
      </c>
      <c r="E52" s="53">
        <f t="shared" si="0"/>
        <v>363.66</v>
      </c>
      <c r="F52" s="53">
        <v>330.6</v>
      </c>
      <c r="G52" s="26" t="s">
        <v>63</v>
      </c>
      <c r="H52">
        <v>65</v>
      </c>
    </row>
    <row r="53" spans="1:8" ht="12.75" customHeight="1" thickBot="1">
      <c r="A53" s="105"/>
      <c r="B53" s="59" t="s">
        <v>8</v>
      </c>
      <c r="C53" s="60"/>
      <c r="D53" s="117" t="s">
        <v>145</v>
      </c>
      <c r="E53" s="78">
        <f t="shared" si="0"/>
        <v>720.5</v>
      </c>
      <c r="F53" s="78">
        <v>655</v>
      </c>
      <c r="G53" s="27" t="s">
        <v>64</v>
      </c>
      <c r="H53">
        <v>66</v>
      </c>
    </row>
    <row r="54" spans="1:8" ht="12.75" customHeight="1">
      <c r="A54" s="103" t="s">
        <v>22</v>
      </c>
      <c r="B54" s="55" t="s">
        <v>16</v>
      </c>
      <c r="C54" s="113" t="s">
        <v>9</v>
      </c>
      <c r="D54" s="118" t="s">
        <v>146</v>
      </c>
      <c r="E54" s="74">
        <f t="shared" si="0"/>
        <v>50.05</v>
      </c>
      <c r="F54" s="74">
        <v>45.5</v>
      </c>
      <c r="G54" s="26" t="s">
        <v>65</v>
      </c>
      <c r="H54">
        <v>71</v>
      </c>
    </row>
    <row r="55" spans="1:8" ht="12.75" customHeight="1">
      <c r="A55" s="104"/>
      <c r="B55" s="57" t="s">
        <v>27</v>
      </c>
      <c r="C55" s="115" t="s">
        <v>12</v>
      </c>
      <c r="D55" s="69" t="s">
        <v>147</v>
      </c>
      <c r="E55" s="53">
        <f t="shared" si="0"/>
        <v>42.9</v>
      </c>
      <c r="F55" s="53">
        <v>39</v>
      </c>
      <c r="G55" s="26" t="s">
        <v>66</v>
      </c>
      <c r="H55">
        <v>72</v>
      </c>
    </row>
    <row r="56" spans="1:8" ht="12.75" customHeight="1">
      <c r="A56" s="104"/>
      <c r="B56" s="57" t="s">
        <v>17</v>
      </c>
      <c r="C56" s="115" t="s">
        <v>11</v>
      </c>
      <c r="D56" s="69" t="s">
        <v>148</v>
      </c>
      <c r="E56" s="53">
        <f t="shared" si="0"/>
        <v>76.45</v>
      </c>
      <c r="F56" s="53">
        <v>69.5</v>
      </c>
      <c r="G56" s="26" t="s">
        <v>67</v>
      </c>
      <c r="H56">
        <v>73</v>
      </c>
    </row>
    <row r="57" spans="1:8" ht="11.25" customHeight="1">
      <c r="A57" s="104"/>
      <c r="B57" s="57" t="s">
        <v>7</v>
      </c>
      <c r="C57" s="116"/>
      <c r="D57" s="69" t="s">
        <v>149</v>
      </c>
      <c r="E57" s="53">
        <f t="shared" si="0"/>
        <v>363</v>
      </c>
      <c r="F57" s="53">
        <v>330</v>
      </c>
      <c r="G57" s="26" t="s">
        <v>68</v>
      </c>
      <c r="H57">
        <v>74</v>
      </c>
    </row>
    <row r="58" spans="1:8" ht="12.75" customHeight="1" thickBot="1">
      <c r="A58" s="105"/>
      <c r="B58" s="59" t="s">
        <v>8</v>
      </c>
      <c r="C58" s="60"/>
      <c r="D58" s="119" t="s">
        <v>150</v>
      </c>
      <c r="E58" s="78">
        <f t="shared" si="0"/>
        <v>715</v>
      </c>
      <c r="F58" s="78">
        <v>650</v>
      </c>
      <c r="G58" s="27" t="s">
        <v>69</v>
      </c>
      <c r="H58">
        <v>75</v>
      </c>
    </row>
    <row r="59" spans="1:8" ht="12.75" customHeight="1">
      <c r="A59" s="85" t="s">
        <v>23</v>
      </c>
      <c r="B59" s="10" t="s">
        <v>16</v>
      </c>
      <c r="C59" s="5" t="s">
        <v>9</v>
      </c>
      <c r="D59" s="63" t="s">
        <v>151</v>
      </c>
      <c r="E59" s="13">
        <f t="shared" si="0"/>
        <v>63.36</v>
      </c>
      <c r="F59" s="74">
        <v>57.6</v>
      </c>
      <c r="G59" s="26" t="s">
        <v>70</v>
      </c>
      <c r="H59">
        <v>79</v>
      </c>
    </row>
    <row r="60" spans="1:8" ht="12.75" customHeight="1">
      <c r="A60" s="86"/>
      <c r="B60" s="11" t="s">
        <v>27</v>
      </c>
      <c r="C60" s="6" t="s">
        <v>12</v>
      </c>
      <c r="D60" s="64" t="s">
        <v>152</v>
      </c>
      <c r="E60" s="14">
        <f t="shared" si="0"/>
        <v>56.760000000000005</v>
      </c>
      <c r="F60" s="53">
        <v>51.6</v>
      </c>
      <c r="G60" s="26" t="s">
        <v>71</v>
      </c>
      <c r="H60">
        <v>80</v>
      </c>
    </row>
    <row r="61" spans="1:8" ht="12.75" customHeight="1">
      <c r="A61" s="86"/>
      <c r="B61" s="11" t="s">
        <v>17</v>
      </c>
      <c r="C61" s="6" t="s">
        <v>11</v>
      </c>
      <c r="D61" s="64" t="s">
        <v>153</v>
      </c>
      <c r="E61" s="14">
        <f t="shared" si="0"/>
        <v>108.24000000000001</v>
      </c>
      <c r="F61" s="53">
        <v>98.4</v>
      </c>
      <c r="G61" s="26" t="s">
        <v>72</v>
      </c>
      <c r="H61">
        <v>81</v>
      </c>
    </row>
    <row r="62" spans="1:8" ht="12.75" customHeight="1">
      <c r="A62" s="86"/>
      <c r="B62" s="11" t="s">
        <v>7</v>
      </c>
      <c r="C62" s="7"/>
      <c r="D62" s="64" t="s">
        <v>154</v>
      </c>
      <c r="E62" s="14">
        <f t="shared" si="0"/>
        <v>528</v>
      </c>
      <c r="F62" s="53">
        <v>480</v>
      </c>
      <c r="G62" s="26" t="s">
        <v>73</v>
      </c>
      <c r="H62">
        <v>82</v>
      </c>
    </row>
    <row r="63" spans="1:8" ht="12.75" customHeight="1" thickBot="1">
      <c r="A63" s="87"/>
      <c r="B63" s="12" t="s">
        <v>8</v>
      </c>
      <c r="C63" s="8"/>
      <c r="D63" s="71" t="s">
        <v>155</v>
      </c>
      <c r="E63" s="15">
        <f t="shared" si="0"/>
        <v>1042.8</v>
      </c>
      <c r="F63" s="78">
        <v>948</v>
      </c>
      <c r="G63" s="27" t="s">
        <v>74</v>
      </c>
      <c r="H63">
        <v>83</v>
      </c>
    </row>
    <row r="64" spans="1:8" ht="12.75" customHeight="1">
      <c r="A64" s="103" t="s">
        <v>24</v>
      </c>
      <c r="B64" s="55" t="s">
        <v>16</v>
      </c>
      <c r="C64" s="115" t="s">
        <v>9</v>
      </c>
      <c r="D64" s="114" t="s">
        <v>161</v>
      </c>
      <c r="E64" s="74">
        <f t="shared" si="0"/>
        <v>58.629999999999995</v>
      </c>
      <c r="F64" s="74">
        <v>53.3</v>
      </c>
      <c r="G64" s="26" t="s">
        <v>75</v>
      </c>
      <c r="H64">
        <v>88</v>
      </c>
    </row>
    <row r="65" spans="1:8" ht="12.75" customHeight="1">
      <c r="A65" s="104"/>
      <c r="B65" s="57" t="s">
        <v>27</v>
      </c>
      <c r="C65" s="115" t="s">
        <v>12</v>
      </c>
      <c r="D65" s="69" t="s">
        <v>162</v>
      </c>
      <c r="E65" s="53">
        <f t="shared" si="0"/>
        <v>51.260000000000005</v>
      </c>
      <c r="F65" s="53">
        <v>46.6</v>
      </c>
      <c r="G65" s="26" t="s">
        <v>76</v>
      </c>
      <c r="H65">
        <v>89</v>
      </c>
    </row>
    <row r="66" spans="1:8" ht="12.75" customHeight="1">
      <c r="A66" s="104"/>
      <c r="B66" s="57" t="s">
        <v>17</v>
      </c>
      <c r="C66" s="115" t="s">
        <v>11</v>
      </c>
      <c r="D66" s="69" t="s">
        <v>163</v>
      </c>
      <c r="E66" s="53">
        <f t="shared" si="0"/>
        <v>97.35</v>
      </c>
      <c r="F66" s="53">
        <v>88.5</v>
      </c>
      <c r="G66" s="26" t="s">
        <v>77</v>
      </c>
      <c r="H66">
        <v>90</v>
      </c>
    </row>
    <row r="67" spans="1:8" ht="12.75" customHeight="1">
      <c r="A67" s="104"/>
      <c r="B67" s="57" t="s">
        <v>7</v>
      </c>
      <c r="C67" s="116"/>
      <c r="D67" s="69" t="s">
        <v>164</v>
      </c>
      <c r="E67" s="53">
        <f t="shared" si="0"/>
        <v>495</v>
      </c>
      <c r="F67" s="53">
        <v>450</v>
      </c>
      <c r="G67" s="26" t="s">
        <v>78</v>
      </c>
      <c r="H67">
        <v>91</v>
      </c>
    </row>
    <row r="68" spans="1:8" ht="12.75" customHeight="1" thickBot="1">
      <c r="A68" s="105"/>
      <c r="B68" s="59" t="s">
        <v>8</v>
      </c>
      <c r="C68" s="60"/>
      <c r="D68" s="117" t="s">
        <v>165</v>
      </c>
      <c r="E68" s="78">
        <f t="shared" si="0"/>
        <v>991.1</v>
      </c>
      <c r="F68" s="78">
        <v>901</v>
      </c>
      <c r="G68" s="27" t="s">
        <v>79</v>
      </c>
      <c r="H68">
        <v>92</v>
      </c>
    </row>
    <row r="69" spans="1:7" ht="12.75" customHeight="1">
      <c r="A69" s="103" t="s">
        <v>25</v>
      </c>
      <c r="B69" s="55" t="s">
        <v>16</v>
      </c>
      <c r="C69" s="72" t="s">
        <v>9</v>
      </c>
      <c r="D69" s="118" t="s">
        <v>156</v>
      </c>
      <c r="E69" s="74">
        <f t="shared" si="0"/>
        <v>56.1</v>
      </c>
      <c r="F69" s="74">
        <v>51</v>
      </c>
      <c r="G69" s="26"/>
    </row>
    <row r="70" spans="1:7" ht="12.75" customHeight="1">
      <c r="A70" s="104"/>
      <c r="B70" s="57" t="s">
        <v>27</v>
      </c>
      <c r="C70" s="56" t="s">
        <v>10</v>
      </c>
      <c r="D70" s="69" t="s">
        <v>157</v>
      </c>
      <c r="E70" s="53">
        <f t="shared" si="0"/>
        <v>49.5</v>
      </c>
      <c r="F70" s="53">
        <v>45</v>
      </c>
      <c r="G70" s="26"/>
    </row>
    <row r="71" spans="1:7" ht="12.75" customHeight="1">
      <c r="A71" s="104" t="s">
        <v>13</v>
      </c>
      <c r="B71" s="57" t="s">
        <v>17</v>
      </c>
      <c r="C71" s="56" t="s">
        <v>11</v>
      </c>
      <c r="D71" s="69" t="s">
        <v>158</v>
      </c>
      <c r="E71" s="53">
        <f t="shared" si="0"/>
        <v>94.6</v>
      </c>
      <c r="F71" s="53">
        <v>86</v>
      </c>
      <c r="G71" s="26"/>
    </row>
    <row r="72" spans="1:7" ht="12.75" customHeight="1">
      <c r="A72" s="104"/>
      <c r="B72" s="57" t="s">
        <v>7</v>
      </c>
      <c r="C72" s="58"/>
      <c r="D72" s="69" t="s">
        <v>159</v>
      </c>
      <c r="E72" s="53">
        <f t="shared" si="0"/>
        <v>481.8</v>
      </c>
      <c r="F72" s="53">
        <v>438</v>
      </c>
      <c r="G72" s="26"/>
    </row>
    <row r="73" spans="1:7" ht="12.75" customHeight="1" thickBot="1">
      <c r="A73" s="104"/>
      <c r="B73" s="57" t="s">
        <v>8</v>
      </c>
      <c r="C73" s="120"/>
      <c r="D73" s="119" t="s">
        <v>160</v>
      </c>
      <c r="E73" s="53">
        <f t="shared" si="0"/>
        <v>965.8</v>
      </c>
      <c r="F73" s="53">
        <v>878</v>
      </c>
      <c r="G73" s="26"/>
    </row>
    <row r="74" spans="1:7" ht="12.75" customHeight="1">
      <c r="A74" s="103" t="s">
        <v>179</v>
      </c>
      <c r="B74" s="55" t="s">
        <v>27</v>
      </c>
      <c r="C74" s="72" t="s">
        <v>10</v>
      </c>
      <c r="D74" s="73" t="s">
        <v>176</v>
      </c>
      <c r="E74" s="74">
        <f>F74+F74*0.1</f>
        <v>78.1</v>
      </c>
      <c r="F74" s="74">
        <v>71</v>
      </c>
      <c r="G74" s="26"/>
    </row>
    <row r="75" spans="1:7" ht="12.75" customHeight="1">
      <c r="A75" s="104" t="s">
        <v>13</v>
      </c>
      <c r="B75" s="57" t="s">
        <v>17</v>
      </c>
      <c r="C75" s="56" t="s">
        <v>11</v>
      </c>
      <c r="D75" s="75" t="s">
        <v>177</v>
      </c>
      <c r="E75" s="53">
        <f>F75+F75*0.1</f>
        <v>154</v>
      </c>
      <c r="F75" s="53">
        <v>140</v>
      </c>
      <c r="G75" s="26"/>
    </row>
    <row r="76" spans="1:7" ht="12.75" customHeight="1" thickBot="1">
      <c r="A76" s="105"/>
      <c r="B76" s="59" t="s">
        <v>7</v>
      </c>
      <c r="C76" s="76"/>
      <c r="D76" s="77" t="s">
        <v>178</v>
      </c>
      <c r="E76" s="78">
        <f>F76+F76*0.1</f>
        <v>759</v>
      </c>
      <c r="F76" s="78">
        <v>690</v>
      </c>
      <c r="G76" s="26"/>
    </row>
    <row r="77" spans="1:2" ht="12">
      <c r="A77" s="20" t="s">
        <v>14</v>
      </c>
      <c r="B77" s="1"/>
    </row>
    <row r="78" spans="1:2" ht="12">
      <c r="A78" s="20" t="s">
        <v>15</v>
      </c>
      <c r="B78" s="1"/>
    </row>
    <row r="79" spans="5:6" ht="12">
      <c r="E79" s="49"/>
      <c r="F79" s="49"/>
    </row>
  </sheetData>
  <sheetProtection/>
  <mergeCells count="19"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</mergeCells>
  <hyperlinks>
    <hyperlink ref="C3" r:id="rId1" display="www.welltex-ru.ru"/>
    <hyperlink ref="E3" r:id="rId2" display="info@welltex-ru.ru"/>
  </hyperlinks>
  <printOptions horizontalCentered="1" verticalCentered="1"/>
  <pageMargins left="0.984251968503937" right="0.7874015748031497" top="0" bottom="0" header="0.5118110236220472" footer="0.5118110236220472"/>
  <pageSetup fitToHeight="1" fitToWidth="1" horizontalDpi="600" verticalDpi="600" orientation="portrait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6.00390625" style="2" customWidth="1"/>
    <col min="2" max="2" width="23.50390625" style="0" customWidth="1"/>
    <col min="3" max="3" width="23.00390625" style="0" customWidth="1"/>
    <col min="4" max="4" width="9.125" style="0" hidden="1" customWidth="1"/>
    <col min="5" max="5" width="5.875" style="0" hidden="1" customWidth="1"/>
    <col min="6" max="6" width="9.125" style="0" customWidth="1"/>
  </cols>
  <sheetData>
    <row r="1" spans="1:5" s="22" customFormat="1" ht="48" customHeight="1" thickBot="1">
      <c r="A1" s="88" t="s">
        <v>100</v>
      </c>
      <c r="B1" s="88"/>
      <c r="C1" s="88"/>
      <c r="D1" s="36" t="s">
        <v>29</v>
      </c>
      <c r="E1" s="37" t="s">
        <v>80</v>
      </c>
    </row>
    <row r="2" spans="1:5" ht="20.25" customHeight="1">
      <c r="A2" s="109" t="s">
        <v>97</v>
      </c>
      <c r="B2" s="109"/>
      <c r="C2" s="109"/>
      <c r="D2" s="38"/>
      <c r="E2" s="38"/>
    </row>
    <row r="3" spans="1:5" ht="10.5" customHeight="1">
      <c r="A3" s="23" t="s">
        <v>28</v>
      </c>
      <c r="B3" s="41" t="s">
        <v>98</v>
      </c>
      <c r="C3" s="90" t="s">
        <v>99</v>
      </c>
      <c r="D3" s="112"/>
      <c r="E3" s="38"/>
    </row>
    <row r="4" spans="1:5" ht="15" customHeight="1">
      <c r="A4" s="110" t="s">
        <v>91</v>
      </c>
      <c r="B4" s="111"/>
      <c r="C4" s="111"/>
      <c r="D4" s="38"/>
      <c r="E4" s="38"/>
    </row>
    <row r="5" spans="1:5" ht="16.5" customHeight="1" thickBot="1">
      <c r="A5" s="30" t="s">
        <v>95</v>
      </c>
      <c r="B5" s="31">
        <f>Прайс!B4</f>
        <v>43252</v>
      </c>
      <c r="D5" s="38"/>
      <c r="E5" s="38"/>
    </row>
    <row r="6" spans="1:5" ht="24" customHeight="1" thickBot="1">
      <c r="A6" s="81" t="s">
        <v>1</v>
      </c>
      <c r="B6" s="80" t="s">
        <v>2</v>
      </c>
      <c r="C6" s="79" t="s">
        <v>3</v>
      </c>
      <c r="D6" s="38"/>
      <c r="E6" s="38"/>
    </row>
    <row r="7" spans="1:5" ht="24" customHeight="1" thickBot="1">
      <c r="A7" s="82" t="s">
        <v>180</v>
      </c>
      <c r="B7" s="83" t="s">
        <v>92</v>
      </c>
      <c r="C7" s="50">
        <v>13970</v>
      </c>
      <c r="D7" s="38"/>
      <c r="E7" s="38"/>
    </row>
    <row r="8" spans="1:5" ht="24" customHeight="1" thickBot="1">
      <c r="A8" s="82" t="s">
        <v>185</v>
      </c>
      <c r="B8" s="83" t="s">
        <v>92</v>
      </c>
      <c r="C8" s="50">
        <v>11990</v>
      </c>
      <c r="D8" s="38"/>
      <c r="E8" s="38"/>
    </row>
    <row r="9" spans="1:5" ht="24" customHeight="1" thickBot="1">
      <c r="A9" s="82" t="s">
        <v>181</v>
      </c>
      <c r="B9" s="83" t="s">
        <v>92</v>
      </c>
      <c r="C9" s="50">
        <v>14520</v>
      </c>
      <c r="D9" s="38"/>
      <c r="E9" s="38"/>
    </row>
    <row r="10" spans="1:5" ht="24" customHeight="1" thickBot="1">
      <c r="A10" s="82" t="s">
        <v>182</v>
      </c>
      <c r="B10" s="83" t="s">
        <v>92</v>
      </c>
      <c r="C10" s="50">
        <v>14630</v>
      </c>
      <c r="D10" s="38"/>
      <c r="E10" s="38"/>
    </row>
    <row r="11" spans="1:5" ht="24" customHeight="1" thickBot="1">
      <c r="A11" s="82" t="s">
        <v>183</v>
      </c>
      <c r="B11" s="83" t="s">
        <v>92</v>
      </c>
      <c r="C11" s="50">
        <v>14740</v>
      </c>
      <c r="D11" s="38"/>
      <c r="E11" s="38"/>
    </row>
    <row r="12" spans="1:5" ht="33" customHeight="1" thickBot="1">
      <c r="A12" s="32" t="s">
        <v>18</v>
      </c>
      <c r="B12" s="51" t="s">
        <v>92</v>
      </c>
      <c r="C12" s="50">
        <v>13300</v>
      </c>
      <c r="D12" s="39" t="s">
        <v>85</v>
      </c>
      <c r="E12" s="38">
        <v>11</v>
      </c>
    </row>
    <row r="13" spans="1:5" ht="42" customHeight="1" thickBot="1">
      <c r="A13" s="32" t="s">
        <v>93</v>
      </c>
      <c r="B13" s="51" t="s">
        <v>92</v>
      </c>
      <c r="C13" s="50">
        <v>14190</v>
      </c>
      <c r="D13" s="40" t="s">
        <v>84</v>
      </c>
      <c r="E13" s="38">
        <v>20</v>
      </c>
    </row>
    <row r="14" spans="1:5" ht="42" customHeight="1" thickBot="1">
      <c r="A14" s="32" t="s">
        <v>109</v>
      </c>
      <c r="B14" s="51" t="s">
        <v>92</v>
      </c>
      <c r="C14" s="50">
        <v>18000</v>
      </c>
      <c r="D14" s="40"/>
      <c r="E14" s="38"/>
    </row>
    <row r="15" spans="1:5" ht="33" customHeight="1" thickBot="1">
      <c r="A15" s="32" t="s">
        <v>21</v>
      </c>
      <c r="B15" s="51" t="s">
        <v>92</v>
      </c>
      <c r="C15" s="121">
        <v>12150</v>
      </c>
      <c r="D15" s="39" t="s">
        <v>90</v>
      </c>
      <c r="E15" s="38">
        <v>67</v>
      </c>
    </row>
    <row r="16" spans="1:5" ht="30.75" customHeight="1" thickBot="1">
      <c r="A16" s="32" t="s">
        <v>22</v>
      </c>
      <c r="B16" s="51" t="s">
        <v>92</v>
      </c>
      <c r="C16" s="121">
        <v>12100</v>
      </c>
      <c r="D16" s="39" t="s">
        <v>89</v>
      </c>
      <c r="E16" s="38">
        <v>76</v>
      </c>
    </row>
    <row r="17" spans="1:5" ht="27.75" customHeight="1" thickBot="1">
      <c r="A17" s="32" t="s">
        <v>23</v>
      </c>
      <c r="B17" s="51" t="s">
        <v>92</v>
      </c>
      <c r="C17" s="121">
        <v>19080</v>
      </c>
      <c r="D17" s="39" t="s">
        <v>88</v>
      </c>
      <c r="E17" s="38">
        <v>84</v>
      </c>
    </row>
    <row r="18" spans="1:5" ht="31.5" customHeight="1" thickBot="1">
      <c r="A18" s="32" t="s">
        <v>24</v>
      </c>
      <c r="B18" s="51" t="s">
        <v>92</v>
      </c>
      <c r="C18" s="121">
        <v>16700</v>
      </c>
      <c r="D18" s="39" t="s">
        <v>87</v>
      </c>
      <c r="E18" s="38">
        <v>93</v>
      </c>
    </row>
    <row r="19" spans="1:5" ht="41.25" customHeight="1" thickBot="1">
      <c r="A19" s="35" t="s">
        <v>184</v>
      </c>
      <c r="B19" s="52" t="s">
        <v>92</v>
      </c>
      <c r="C19" s="122">
        <v>15960</v>
      </c>
      <c r="D19" s="39" t="s">
        <v>86</v>
      </c>
      <c r="E19" s="38">
        <v>100</v>
      </c>
    </row>
    <row r="20" spans="1:5" ht="12">
      <c r="A20" s="20" t="s">
        <v>94</v>
      </c>
      <c r="D20" s="33"/>
      <c r="E20" s="34"/>
    </row>
    <row r="21" spans="1:5" ht="12">
      <c r="A21" s="20"/>
      <c r="D21" s="33"/>
      <c r="E21" s="34"/>
    </row>
    <row r="22" spans="4:5" ht="12">
      <c r="D22" s="33"/>
      <c r="E22" s="34"/>
    </row>
    <row r="23" spans="4:5" ht="12">
      <c r="D23" s="33"/>
      <c r="E23" s="34"/>
    </row>
    <row r="24" spans="4:5" ht="12">
      <c r="D24" s="33"/>
      <c r="E24" s="34"/>
    </row>
    <row r="25" spans="4:5" ht="12">
      <c r="D25" s="33"/>
      <c r="E25" s="34"/>
    </row>
    <row r="26" spans="4:5" ht="12">
      <c r="D26" s="33"/>
      <c r="E26" s="34"/>
    </row>
    <row r="27" spans="4:5" ht="12">
      <c r="D27" s="33"/>
      <c r="E27" s="34"/>
    </row>
    <row r="28" spans="4:5" ht="12">
      <c r="D28" s="33"/>
      <c r="E28" s="34"/>
    </row>
    <row r="29" spans="4:5" ht="12">
      <c r="D29" s="33"/>
      <c r="E29" s="34"/>
    </row>
    <row r="30" spans="4:5" ht="12">
      <c r="D30" s="33"/>
      <c r="E30" s="34"/>
    </row>
    <row r="31" spans="4:5" ht="12">
      <c r="D31" s="33"/>
      <c r="E31" s="34"/>
    </row>
    <row r="32" spans="4:5" ht="12">
      <c r="D32" s="33"/>
      <c r="E32" s="34"/>
    </row>
    <row r="33" spans="4:5" ht="12">
      <c r="D33" s="33"/>
      <c r="E33" s="34"/>
    </row>
    <row r="34" spans="4:5" ht="12">
      <c r="D34" s="33"/>
      <c r="E34" s="34"/>
    </row>
    <row r="35" spans="4:5" ht="12">
      <c r="D35" s="33"/>
      <c r="E35" s="34"/>
    </row>
    <row r="36" spans="4:5" ht="12">
      <c r="D36" s="33"/>
      <c r="E36" s="34"/>
    </row>
    <row r="37" spans="4:5" ht="12">
      <c r="D37" s="33"/>
      <c r="E37" s="34"/>
    </row>
    <row r="38" spans="4:5" ht="12">
      <c r="D38" s="33"/>
      <c r="E38" s="34"/>
    </row>
    <row r="39" spans="4:5" ht="12">
      <c r="D39" s="33"/>
      <c r="E39" s="34"/>
    </row>
    <row r="40" spans="4:5" ht="12">
      <c r="D40" s="33"/>
      <c r="E40" s="34"/>
    </row>
    <row r="41" spans="4:5" ht="12">
      <c r="D41" s="33"/>
      <c r="E41" s="34"/>
    </row>
    <row r="42" spans="4:5" ht="12">
      <c r="D42" s="33"/>
      <c r="E42" s="34"/>
    </row>
    <row r="43" spans="4:5" ht="12">
      <c r="D43" s="33"/>
      <c r="E43" s="34"/>
    </row>
    <row r="44" spans="4:5" ht="12">
      <c r="D44" s="33"/>
      <c r="E44" s="34"/>
    </row>
    <row r="45" spans="4:5" ht="12">
      <c r="D45" s="33"/>
      <c r="E45" s="34"/>
    </row>
    <row r="46" spans="4:5" ht="12">
      <c r="D46" s="33"/>
      <c r="E46" s="34"/>
    </row>
    <row r="47" spans="4:5" ht="12">
      <c r="D47" s="33"/>
      <c r="E47" s="34"/>
    </row>
    <row r="48" spans="4:5" ht="12">
      <c r="D48" s="33"/>
      <c r="E48" s="34"/>
    </row>
    <row r="49" spans="4:5" ht="12">
      <c r="D49" s="33"/>
      <c r="E49" s="34"/>
    </row>
    <row r="50" spans="4:5" ht="12">
      <c r="D50" s="33"/>
      <c r="E50" s="34"/>
    </row>
    <row r="51" spans="4:5" ht="12">
      <c r="D51" s="33"/>
      <c r="E51" s="34"/>
    </row>
    <row r="52" spans="4:5" ht="12">
      <c r="D52" s="33"/>
      <c r="E52" s="34"/>
    </row>
    <row r="53" spans="4:5" ht="12">
      <c r="D53" s="33"/>
      <c r="E53" s="34"/>
    </row>
    <row r="54" spans="4:5" ht="12">
      <c r="D54" s="33"/>
      <c r="E54" s="34"/>
    </row>
    <row r="55" spans="4:5" ht="12">
      <c r="D55" s="33"/>
      <c r="E55" s="34"/>
    </row>
    <row r="56" spans="4:5" ht="12">
      <c r="D56" s="33"/>
      <c r="E56" s="34"/>
    </row>
    <row r="57" spans="4:5" ht="12">
      <c r="D57" s="33"/>
      <c r="E57" s="34"/>
    </row>
    <row r="58" spans="4:5" ht="12">
      <c r="D58" s="33"/>
      <c r="E58" s="34"/>
    </row>
    <row r="59" spans="4:5" ht="12">
      <c r="D59" s="33"/>
      <c r="E59" s="34"/>
    </row>
    <row r="60" spans="4:5" ht="12">
      <c r="D60" s="33"/>
      <c r="E60" s="34"/>
    </row>
  </sheetData>
  <sheetProtection/>
  <mergeCells count="4">
    <mergeCell ref="A1:C1"/>
    <mergeCell ref="A2:C2"/>
    <mergeCell ref="A4:C4"/>
    <mergeCell ref="C3:D3"/>
  </mergeCells>
  <hyperlinks>
    <hyperlink ref="B3" r:id="rId1" display="www.welltex-ru.ru"/>
    <hyperlink ref="C3" r:id="rId2" display="info@welltex-ru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justuser</dc:creator>
  <cp:keywords/>
  <dc:description/>
  <cp:lastModifiedBy>Хозяин</cp:lastModifiedBy>
  <cp:lastPrinted>2018-05-14T12:45:42Z</cp:lastPrinted>
  <dcterms:created xsi:type="dcterms:W3CDTF">2008-12-09T11:21:09Z</dcterms:created>
  <dcterms:modified xsi:type="dcterms:W3CDTF">2018-05-30T13:50:07Z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